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a\Desktop\"/>
    </mc:Choice>
  </mc:AlternateContent>
  <bookViews>
    <workbookView xWindow="0" yWindow="0" windowWidth="24000" windowHeight="9735"/>
  </bookViews>
  <sheets>
    <sheet name="Final 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67" i="1" l="1"/>
  <c r="F18" i="1"/>
  <c r="F10" i="1"/>
  <c r="F49" i="1"/>
  <c r="F17" i="1"/>
  <c r="F16" i="1"/>
  <c r="F15" i="1"/>
  <c r="F14" i="1"/>
  <c r="F13" i="1"/>
  <c r="F12" i="1"/>
  <c r="F11" i="1"/>
  <c r="F38" i="1" l="1"/>
  <c r="F56" i="1"/>
  <c r="F68" i="1" l="1"/>
  <c r="F70" i="1" s="1"/>
</calcChain>
</file>

<file path=xl/sharedStrings.xml><?xml version="1.0" encoding="utf-8"?>
<sst xmlns="http://schemas.openxmlformats.org/spreadsheetml/2006/main" count="103" uniqueCount="80">
  <si>
    <t>Laboratory Tests on representative samples</t>
  </si>
  <si>
    <t>Rate per sample</t>
  </si>
  <si>
    <t>Cost</t>
  </si>
  <si>
    <t>A</t>
  </si>
  <si>
    <t>Rock Mechanics Samples</t>
  </si>
  <si>
    <t xml:space="preserve">No. of Samples per rock type
(A)
</t>
  </si>
  <si>
    <t xml:space="preserve">Rock Type
(B)
</t>
  </si>
  <si>
    <t xml:space="preserve">Rate per sample
(C)
</t>
  </si>
  <si>
    <t>=AxBxC</t>
  </si>
  <si>
    <t>Hardness</t>
  </si>
  <si>
    <t>Slake Durability Index</t>
  </si>
  <si>
    <t>Dynamic Modulus (P-wave &amp; S-wave velocity)</t>
  </si>
  <si>
    <t>Point load index (diameteral and axial)</t>
  </si>
  <si>
    <t>Strength and Deformability in Uniaxial Condition</t>
  </si>
  <si>
    <t>Indirect Tensile Strength (Brazilian)</t>
  </si>
  <si>
    <t>Tri-Axial Shear Test for Shear Strength Parameters</t>
  </si>
  <si>
    <t xml:space="preserve">Total A </t>
  </si>
  <si>
    <t>B</t>
  </si>
  <si>
    <t>Coarse Aggregate</t>
  </si>
  <si>
    <t>Specific gravity</t>
  </si>
  <si>
    <t>Water absorption</t>
  </si>
  <si>
    <t>Aggregate Impact value</t>
  </si>
  <si>
    <t>Aggregate Crushing value</t>
  </si>
  <si>
    <t>Aggregate Abrasion value (Los Angeles)</t>
  </si>
  <si>
    <t>Soundess loss</t>
  </si>
  <si>
    <t>Petrographic Test</t>
  </si>
  <si>
    <t xml:space="preserve">Potential Alkali Silica reactivity test (Mortar Bar Method as per ASTM C 1260)/ Alkali Carbonate test </t>
  </si>
  <si>
    <t>Total B</t>
  </si>
  <si>
    <t>C</t>
  </si>
  <si>
    <t>Fine Aggregate</t>
  </si>
  <si>
    <t>No. of Sample per quarry site (A)</t>
  </si>
  <si>
    <t>No .of quarry site (B)</t>
  </si>
  <si>
    <t>Rate per sample ( C)</t>
  </si>
  <si>
    <t>Fineness Modulus and zoning</t>
  </si>
  <si>
    <t>Material finer than 75µ</t>
  </si>
  <si>
    <t>Organic impurities</t>
  </si>
  <si>
    <t>Mica content</t>
  </si>
  <si>
    <t>Soundess bar</t>
  </si>
  <si>
    <t xml:space="preserve">Total C </t>
  </si>
  <si>
    <t>D</t>
  </si>
  <si>
    <t>Water</t>
  </si>
  <si>
    <t>No of samples per possible location</t>
  </si>
  <si>
    <t>No of location for water source</t>
  </si>
  <si>
    <t>(A)</t>
  </si>
  <si>
    <t>(B)</t>
  </si>
  <si>
    <t>(C)</t>
  </si>
  <si>
    <t>Acidity</t>
  </si>
  <si>
    <t>Alkalinity</t>
  </si>
  <si>
    <t xml:space="preserve">Organic Solids </t>
  </si>
  <si>
    <t xml:space="preserve">Inorganic Solid </t>
  </si>
  <si>
    <t>Sulphates (as SO3)</t>
  </si>
  <si>
    <t>Chloride (as CI)</t>
  </si>
  <si>
    <t>Suspended Matter</t>
  </si>
  <si>
    <t>pH value</t>
  </si>
  <si>
    <t xml:space="preserve">Total D </t>
  </si>
  <si>
    <t>E</t>
  </si>
  <si>
    <t>Rockfill Material</t>
  </si>
  <si>
    <t>No. of Sample per quarry site</t>
  </si>
  <si>
    <t>No .of quarry site</t>
  </si>
  <si>
    <t>Large  Size  Triaxial   Shear  Test    (Rockfill   Material ) for Stress-strain volume change behaviour and evaluate the shear strength parameters i.e. angle of shearing resistance, Φ and cohesion, c required for designing the cofferdams</t>
  </si>
  <si>
    <t>Specific gravity and relative density Test</t>
  </si>
  <si>
    <t xml:space="preserve">Deformability and permeability </t>
  </si>
  <si>
    <t xml:space="preserve"> Field GSD (grain size distribution) test for prototype and modeled material GSD curve, Breakage Factor – Based on pre and post-tests grain size distribution curves</t>
  </si>
  <si>
    <t xml:space="preserve">Total E </t>
  </si>
  <si>
    <t>F</t>
  </si>
  <si>
    <t>Soil Investigation from Borrow Area</t>
  </si>
  <si>
    <t>Mechanical  Analysis and Atterberg Limits ( Liquid Limit, Plastic Limit, Plasticity Index), Shrinkage Limit, Swelling Index; Soil classification</t>
  </si>
  <si>
    <t>Standard Proctor Compaction Tests</t>
  </si>
  <si>
    <t>Triaxial Tests ( Consolidated Undrained) with Pore water Pressure measurement</t>
  </si>
  <si>
    <t>One Dimensional Consolidation Test</t>
  </si>
  <si>
    <t>Lab Premeability Tests</t>
  </si>
  <si>
    <t>Soil Dispersivity Identification Tests with Crumb, SCS Double Hydrometer, Pin Hole, Pore water Extract Analysis etc.)</t>
  </si>
  <si>
    <t>Chemical Analysis of Soil ( PH, Total Soluble Salts, Calcium carbonate, Water Soluble Sulphate, Water Soluble Chloride, total solid etc</t>
  </si>
  <si>
    <t xml:space="preserve">Total F </t>
  </si>
  <si>
    <t>Bidder Name :</t>
  </si>
  <si>
    <t>Total (A+B+C+D+E+F)</t>
  </si>
  <si>
    <t>Grand Total</t>
  </si>
  <si>
    <t xml:space="preserve">GST </t>
  </si>
  <si>
    <t xml:space="preserve">Water content, Porosity, Density and related properties of rock material </t>
  </si>
  <si>
    <t>NAME OF WORK: UPPER KOLAB PUMP STORAGE PROJECT (600MW)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</si>
</sst>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;[Red]&quot;₹&quot;\ \-#,##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sz val="14"/>
      <color rgb="FF000000"/>
      <name val="Arial Narrow"/>
      <family val="2"/>
    </font>
    <font>
      <sz val="14"/>
      <color rgb="FF000000"/>
      <name val="Arial"/>
      <family val="2"/>
    </font>
    <font>
      <b/>
      <sz val="14"/>
      <color rgb="FFC0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/>
    <xf numFmtId="0" fontId="1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quotePrefix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tabSelected="1" zoomScale="70" zoomScaleNormal="70" workbookViewId="0">
      <selection activeCell="P16" sqref="P16"/>
    </sheetView>
  </sheetViews>
  <sheetFormatPr defaultRowHeight="15" x14ac:dyDescent="0.25"/>
  <cols>
    <col min="1" max="1" width="4" customWidth="1"/>
    <col min="2" max="2" width="49" customWidth="1"/>
    <col min="3" max="3" width="13.7109375" customWidth="1"/>
    <col min="4" max="4" width="10.85546875" customWidth="1"/>
    <col min="5" max="5" width="15.7109375" customWidth="1"/>
    <col min="6" max="6" width="32.42578125" customWidth="1"/>
  </cols>
  <sheetData>
    <row r="2" spans="1:6" x14ac:dyDescent="0.25">
      <c r="B2" s="30" t="s">
        <v>79</v>
      </c>
      <c r="C2" s="30"/>
      <c r="D2" s="30"/>
      <c r="E2" s="30"/>
      <c r="F2" s="30"/>
    </row>
    <row r="3" spans="1:6" x14ac:dyDescent="0.25">
      <c r="B3" s="30"/>
      <c r="C3" s="30"/>
      <c r="D3" s="30"/>
      <c r="E3" s="30"/>
      <c r="F3" s="30"/>
    </row>
    <row r="5" spans="1:6" x14ac:dyDescent="0.25">
      <c r="B5" s="31" t="s">
        <v>74</v>
      </c>
      <c r="C5" s="31"/>
      <c r="D5" s="31"/>
      <c r="E5" s="31"/>
      <c r="F5" s="31"/>
    </row>
    <row r="6" spans="1:6" x14ac:dyDescent="0.25">
      <c r="B6" s="31"/>
      <c r="C6" s="31"/>
      <c r="D6" s="31"/>
      <c r="E6" s="31"/>
      <c r="F6" s="31"/>
    </row>
    <row r="8" spans="1:6" ht="42" x14ac:dyDescent="0.25">
      <c r="A8" s="22"/>
      <c r="B8" s="23" t="s">
        <v>0</v>
      </c>
      <c r="C8" s="24"/>
      <c r="D8" s="24"/>
      <c r="E8" s="24" t="s">
        <v>1</v>
      </c>
      <c r="F8" s="25" t="s">
        <v>2</v>
      </c>
    </row>
    <row r="9" spans="1:6" ht="42" customHeight="1" x14ac:dyDescent="0.25">
      <c r="A9" s="3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</row>
    <row r="10" spans="1:6" ht="35.450000000000003" customHeight="1" x14ac:dyDescent="0.25">
      <c r="A10" s="14">
        <v>1</v>
      </c>
      <c r="B10" s="7" t="s">
        <v>78</v>
      </c>
      <c r="C10" s="8">
        <v>1</v>
      </c>
      <c r="D10" s="8">
        <v>2</v>
      </c>
      <c r="E10" s="26"/>
      <c r="F10" s="9">
        <f>D10*E10</f>
        <v>0</v>
      </c>
    </row>
    <row r="11" spans="1:6" ht="22.5" customHeight="1" x14ac:dyDescent="0.25">
      <c r="A11" s="14">
        <v>2</v>
      </c>
      <c r="B11" s="7" t="s">
        <v>9</v>
      </c>
      <c r="C11" s="8">
        <v>1</v>
      </c>
      <c r="D11" s="8">
        <v>2</v>
      </c>
      <c r="E11" s="26"/>
      <c r="F11" s="9">
        <f t="shared" ref="F11:F17" si="0">D11*E11</f>
        <v>0</v>
      </c>
    </row>
    <row r="12" spans="1:6" ht="25.5" customHeight="1" x14ac:dyDescent="0.25">
      <c r="A12" s="14">
        <v>3</v>
      </c>
      <c r="B12" s="7" t="s">
        <v>10</v>
      </c>
      <c r="C12" s="8">
        <v>1</v>
      </c>
      <c r="D12" s="8">
        <v>2</v>
      </c>
      <c r="E12" s="26"/>
      <c r="F12" s="9">
        <f t="shared" si="0"/>
        <v>0</v>
      </c>
    </row>
    <row r="13" spans="1:6" ht="28.5" customHeight="1" x14ac:dyDescent="0.25">
      <c r="A13" s="14">
        <v>4</v>
      </c>
      <c r="B13" s="7" t="s">
        <v>11</v>
      </c>
      <c r="C13" s="8">
        <v>1</v>
      </c>
      <c r="D13" s="8">
        <v>2</v>
      </c>
      <c r="E13" s="26"/>
      <c r="F13" s="8">
        <f t="shared" si="0"/>
        <v>0</v>
      </c>
    </row>
    <row r="14" spans="1:6" ht="30" customHeight="1" x14ac:dyDescent="0.25">
      <c r="A14" s="14">
        <v>5</v>
      </c>
      <c r="B14" s="7" t="s">
        <v>12</v>
      </c>
      <c r="C14" s="8">
        <v>1</v>
      </c>
      <c r="D14" s="8">
        <v>2</v>
      </c>
      <c r="E14" s="26"/>
      <c r="F14" s="9">
        <f t="shared" si="0"/>
        <v>0</v>
      </c>
    </row>
    <row r="15" spans="1:6" ht="27" customHeight="1" x14ac:dyDescent="0.25">
      <c r="A15" s="14">
        <v>6</v>
      </c>
      <c r="B15" s="7" t="s">
        <v>13</v>
      </c>
      <c r="C15" s="8">
        <v>1</v>
      </c>
      <c r="D15" s="8">
        <v>2</v>
      </c>
      <c r="E15" s="26"/>
      <c r="F15" s="9">
        <f t="shared" si="0"/>
        <v>0</v>
      </c>
    </row>
    <row r="16" spans="1:6" ht="24" customHeight="1" x14ac:dyDescent="0.25">
      <c r="A16" s="14">
        <v>7</v>
      </c>
      <c r="B16" s="7" t="s">
        <v>14</v>
      </c>
      <c r="C16" s="8">
        <v>1</v>
      </c>
      <c r="D16" s="8">
        <v>2</v>
      </c>
      <c r="E16" s="26"/>
      <c r="F16" s="9">
        <f t="shared" si="0"/>
        <v>0</v>
      </c>
    </row>
    <row r="17" spans="1:7" ht="40.5" customHeight="1" x14ac:dyDescent="0.25">
      <c r="A17" s="14">
        <v>8</v>
      </c>
      <c r="B17" s="7" t="s">
        <v>15</v>
      </c>
      <c r="C17" s="8">
        <v>1</v>
      </c>
      <c r="D17" s="8">
        <v>2</v>
      </c>
      <c r="E17" s="26"/>
      <c r="F17" s="9">
        <f t="shared" si="0"/>
        <v>0</v>
      </c>
    </row>
    <row r="18" spans="1:7" ht="28.5" customHeight="1" x14ac:dyDescent="0.3">
      <c r="A18" s="18"/>
      <c r="B18" s="19" t="s">
        <v>16</v>
      </c>
      <c r="C18" s="20"/>
      <c r="D18" s="20"/>
      <c r="E18" s="20"/>
      <c r="F18" s="21">
        <f>SUM(F10:F17)</f>
        <v>0</v>
      </c>
    </row>
    <row r="19" spans="1:7" ht="42.6" customHeight="1" x14ac:dyDescent="0.25">
      <c r="A19" s="3" t="s">
        <v>17</v>
      </c>
      <c r="B19" s="4" t="s">
        <v>18</v>
      </c>
      <c r="C19" s="5" t="s">
        <v>5</v>
      </c>
      <c r="D19" s="5" t="s">
        <v>6</v>
      </c>
      <c r="E19" s="5" t="s">
        <v>7</v>
      </c>
      <c r="F19" s="6" t="s">
        <v>8</v>
      </c>
    </row>
    <row r="20" spans="1:7" ht="28.5" customHeight="1" x14ac:dyDescent="0.25">
      <c r="A20" s="10">
        <v>1</v>
      </c>
      <c r="B20" s="7" t="s">
        <v>19</v>
      </c>
      <c r="C20" s="11">
        <v>1</v>
      </c>
      <c r="D20" s="11">
        <v>2</v>
      </c>
      <c r="E20" s="26"/>
      <c r="F20" s="9"/>
    </row>
    <row r="21" spans="1:7" ht="25.5" customHeight="1" x14ac:dyDescent="0.25">
      <c r="A21" s="10">
        <v>2</v>
      </c>
      <c r="B21" s="7" t="s">
        <v>20</v>
      </c>
      <c r="C21" s="8">
        <v>1</v>
      </c>
      <c r="D21" s="8">
        <v>2</v>
      </c>
      <c r="E21" s="26"/>
      <c r="F21" s="9"/>
    </row>
    <row r="22" spans="1:7" ht="27" customHeight="1" x14ac:dyDescent="0.25">
      <c r="A22" s="10">
        <v>3</v>
      </c>
      <c r="B22" s="7" t="s">
        <v>21</v>
      </c>
      <c r="C22" s="8">
        <v>1</v>
      </c>
      <c r="D22" s="8">
        <v>2</v>
      </c>
      <c r="E22" s="26"/>
      <c r="F22" s="9"/>
    </row>
    <row r="23" spans="1:7" ht="28.5" customHeight="1" x14ac:dyDescent="0.25">
      <c r="A23" s="10">
        <v>4</v>
      </c>
      <c r="B23" s="7" t="s">
        <v>22</v>
      </c>
      <c r="C23" s="8">
        <v>1</v>
      </c>
      <c r="D23" s="8">
        <v>2</v>
      </c>
      <c r="E23" s="26"/>
      <c r="F23" s="9"/>
    </row>
    <row r="24" spans="1:7" ht="36" customHeight="1" x14ac:dyDescent="0.25">
      <c r="A24" s="10">
        <v>5</v>
      </c>
      <c r="B24" s="7" t="s">
        <v>23</v>
      </c>
      <c r="C24" s="8">
        <v>1</v>
      </c>
      <c r="D24" s="8">
        <v>2</v>
      </c>
      <c r="E24" s="26"/>
      <c r="F24" s="9"/>
    </row>
    <row r="25" spans="1:7" ht="21.75" customHeight="1" x14ac:dyDescent="0.25">
      <c r="A25" s="10">
        <v>6</v>
      </c>
      <c r="B25" s="7" t="s">
        <v>24</v>
      </c>
      <c r="C25" s="8">
        <v>1</v>
      </c>
      <c r="D25" s="8">
        <v>2</v>
      </c>
      <c r="E25" s="26"/>
      <c r="F25" s="9"/>
    </row>
    <row r="26" spans="1:7" ht="30.75" customHeight="1" x14ac:dyDescent="0.25">
      <c r="A26" s="10">
        <v>7</v>
      </c>
      <c r="B26" s="7" t="s">
        <v>25</v>
      </c>
      <c r="C26" s="8">
        <v>1</v>
      </c>
      <c r="D26" s="8">
        <v>2</v>
      </c>
      <c r="E26" s="26"/>
      <c r="F26" s="9"/>
    </row>
    <row r="27" spans="1:7" ht="54" x14ac:dyDescent="0.25">
      <c r="A27" s="10">
        <v>8</v>
      </c>
      <c r="B27" s="7" t="s">
        <v>26</v>
      </c>
      <c r="C27" s="8">
        <v>1</v>
      </c>
      <c r="D27" s="8">
        <v>2</v>
      </c>
      <c r="E27" s="26"/>
      <c r="F27" s="9"/>
      <c r="G27" s="1"/>
    </row>
    <row r="28" spans="1:7" ht="30" customHeight="1" x14ac:dyDescent="0.3">
      <c r="A28" s="18"/>
      <c r="B28" s="19" t="s">
        <v>27</v>
      </c>
      <c r="C28" s="20"/>
      <c r="D28" s="20"/>
      <c r="E28" s="20"/>
      <c r="F28" s="21">
        <f>SUM(F20:F27)</f>
        <v>0</v>
      </c>
    </row>
    <row r="29" spans="1:7" ht="43.5" customHeight="1" x14ac:dyDescent="0.25">
      <c r="A29" s="3" t="s">
        <v>28</v>
      </c>
      <c r="B29" s="4" t="s">
        <v>29</v>
      </c>
      <c r="C29" s="5" t="s">
        <v>30</v>
      </c>
      <c r="D29" s="5" t="s">
        <v>31</v>
      </c>
      <c r="E29" s="5" t="s">
        <v>32</v>
      </c>
      <c r="F29" s="6" t="s">
        <v>8</v>
      </c>
    </row>
    <row r="30" spans="1:7" ht="26.25" customHeight="1" x14ac:dyDescent="0.25">
      <c r="A30" s="14">
        <v>1</v>
      </c>
      <c r="B30" s="7" t="s">
        <v>19</v>
      </c>
      <c r="C30" s="8">
        <v>1</v>
      </c>
      <c r="D30" s="8">
        <v>2</v>
      </c>
      <c r="E30" s="26"/>
      <c r="F30" s="9"/>
    </row>
    <row r="31" spans="1:7" ht="25.5" customHeight="1" x14ac:dyDescent="0.25">
      <c r="A31" s="14">
        <v>2</v>
      </c>
      <c r="B31" s="7" t="s">
        <v>33</v>
      </c>
      <c r="C31" s="8">
        <v>1</v>
      </c>
      <c r="D31" s="8">
        <v>2</v>
      </c>
      <c r="E31" s="26"/>
      <c r="F31" s="9"/>
    </row>
    <row r="32" spans="1:7" ht="26.25" customHeight="1" x14ac:dyDescent="0.25">
      <c r="A32" s="14">
        <v>3</v>
      </c>
      <c r="B32" s="7" t="s">
        <v>34</v>
      </c>
      <c r="C32" s="8">
        <v>1</v>
      </c>
      <c r="D32" s="8">
        <v>2</v>
      </c>
      <c r="E32" s="26"/>
      <c r="F32" s="9"/>
    </row>
    <row r="33" spans="1:7" ht="22.5" customHeight="1" x14ac:dyDescent="0.25">
      <c r="A33" s="14">
        <v>4</v>
      </c>
      <c r="B33" s="7" t="s">
        <v>35</v>
      </c>
      <c r="C33" s="8">
        <v>1</v>
      </c>
      <c r="D33" s="8">
        <v>2</v>
      </c>
      <c r="E33" s="26"/>
      <c r="F33" s="9"/>
    </row>
    <row r="34" spans="1:7" ht="23.25" customHeight="1" x14ac:dyDescent="0.25">
      <c r="A34" s="14">
        <v>5</v>
      </c>
      <c r="B34" s="7" t="s">
        <v>36</v>
      </c>
      <c r="C34" s="8">
        <v>1</v>
      </c>
      <c r="D34" s="8">
        <v>2</v>
      </c>
      <c r="E34" s="26"/>
      <c r="F34" s="9"/>
    </row>
    <row r="35" spans="1:7" ht="28.5" customHeight="1" x14ac:dyDescent="0.25">
      <c r="A35" s="14">
        <v>6</v>
      </c>
      <c r="B35" s="7" t="s">
        <v>37</v>
      </c>
      <c r="C35" s="8">
        <v>1</v>
      </c>
      <c r="D35" s="8">
        <v>2</v>
      </c>
      <c r="E35" s="26"/>
      <c r="F35" s="9"/>
    </row>
    <row r="36" spans="1:7" ht="26.25" customHeight="1" x14ac:dyDescent="0.25">
      <c r="A36" s="14">
        <v>7</v>
      </c>
      <c r="B36" s="7" t="s">
        <v>25</v>
      </c>
      <c r="C36" s="8">
        <v>1</v>
      </c>
      <c r="D36" s="8">
        <v>2</v>
      </c>
      <c r="E36" s="26"/>
      <c r="F36" s="9"/>
      <c r="G36" s="1"/>
    </row>
    <row r="37" spans="1:7" ht="54" x14ac:dyDescent="0.25">
      <c r="A37" s="14">
        <v>8</v>
      </c>
      <c r="B37" s="7" t="s">
        <v>26</v>
      </c>
      <c r="C37" s="8">
        <v>1</v>
      </c>
      <c r="D37" s="8">
        <v>2</v>
      </c>
      <c r="E37" s="26"/>
      <c r="F37" s="9"/>
    </row>
    <row r="38" spans="1:7" ht="30.75" customHeight="1" x14ac:dyDescent="0.3">
      <c r="A38" s="18"/>
      <c r="B38" s="19" t="s">
        <v>38</v>
      </c>
      <c r="C38" s="20"/>
      <c r="D38" s="20"/>
      <c r="E38" s="20"/>
      <c r="F38" s="21">
        <f>SUM(F30:F37)</f>
        <v>0</v>
      </c>
    </row>
    <row r="39" spans="1:7" ht="36.6" customHeight="1" x14ac:dyDescent="0.25">
      <c r="A39" s="29" t="s">
        <v>39</v>
      </c>
      <c r="B39" s="37" t="s">
        <v>40</v>
      </c>
      <c r="C39" s="12" t="s">
        <v>41</v>
      </c>
      <c r="D39" s="12" t="s">
        <v>42</v>
      </c>
      <c r="E39" s="12" t="s">
        <v>1</v>
      </c>
      <c r="F39" s="28" t="s">
        <v>8</v>
      </c>
    </row>
    <row r="40" spans="1:7" ht="14.45" customHeight="1" x14ac:dyDescent="0.25">
      <c r="A40" s="29"/>
      <c r="B40" s="37"/>
      <c r="C40" s="12" t="s">
        <v>43</v>
      </c>
      <c r="D40" s="12" t="s">
        <v>44</v>
      </c>
      <c r="E40" s="12" t="s">
        <v>45</v>
      </c>
      <c r="F40" s="29"/>
    </row>
    <row r="41" spans="1:7" ht="29.25" customHeight="1" x14ac:dyDescent="0.3">
      <c r="A41" s="2">
        <v>1</v>
      </c>
      <c r="B41" s="7" t="s">
        <v>46</v>
      </c>
      <c r="C41" s="34">
        <v>1</v>
      </c>
      <c r="D41" s="34">
        <v>2</v>
      </c>
      <c r="E41" s="35"/>
      <c r="F41" s="36"/>
    </row>
    <row r="42" spans="1:7" ht="33" customHeight="1" x14ac:dyDescent="0.3">
      <c r="A42" s="2">
        <v>2</v>
      </c>
      <c r="B42" s="7" t="s">
        <v>47</v>
      </c>
      <c r="C42" s="34"/>
      <c r="D42" s="34"/>
      <c r="E42" s="35"/>
      <c r="F42" s="36"/>
    </row>
    <row r="43" spans="1:7" ht="24.75" customHeight="1" x14ac:dyDescent="0.3">
      <c r="A43" s="2">
        <v>3</v>
      </c>
      <c r="B43" s="7" t="s">
        <v>48</v>
      </c>
      <c r="C43" s="34"/>
      <c r="D43" s="34"/>
      <c r="E43" s="35"/>
      <c r="F43" s="36"/>
    </row>
    <row r="44" spans="1:7" ht="26.25" customHeight="1" x14ac:dyDescent="0.3">
      <c r="A44" s="2">
        <v>4</v>
      </c>
      <c r="B44" s="7" t="s">
        <v>49</v>
      </c>
      <c r="C44" s="34"/>
      <c r="D44" s="34"/>
      <c r="E44" s="35"/>
      <c r="F44" s="36"/>
    </row>
    <row r="45" spans="1:7" ht="22.5" customHeight="1" x14ac:dyDescent="0.3">
      <c r="A45" s="2">
        <v>5</v>
      </c>
      <c r="B45" s="7" t="s">
        <v>50</v>
      </c>
      <c r="C45" s="34"/>
      <c r="D45" s="34"/>
      <c r="E45" s="35"/>
      <c r="F45" s="36"/>
    </row>
    <row r="46" spans="1:7" ht="27" customHeight="1" x14ac:dyDescent="0.3">
      <c r="A46" s="2">
        <v>6</v>
      </c>
      <c r="B46" s="7" t="s">
        <v>51</v>
      </c>
      <c r="C46" s="34"/>
      <c r="D46" s="34"/>
      <c r="E46" s="35"/>
      <c r="F46" s="36"/>
    </row>
    <row r="47" spans="1:7" ht="18.75" x14ac:dyDescent="0.3">
      <c r="A47" s="2">
        <v>7</v>
      </c>
      <c r="B47" s="7" t="s">
        <v>52</v>
      </c>
      <c r="C47" s="34"/>
      <c r="D47" s="34"/>
      <c r="E47" s="35"/>
      <c r="F47" s="36"/>
    </row>
    <row r="48" spans="1:7" ht="22.5" customHeight="1" x14ac:dyDescent="0.3">
      <c r="A48" s="2">
        <v>8</v>
      </c>
      <c r="B48" s="13" t="s">
        <v>53</v>
      </c>
      <c r="C48" s="34"/>
      <c r="D48" s="34"/>
      <c r="E48" s="35"/>
      <c r="F48" s="36"/>
    </row>
    <row r="49" spans="1:7" ht="42" customHeight="1" x14ac:dyDescent="0.3">
      <c r="A49" s="18"/>
      <c r="B49" s="19" t="s">
        <v>54</v>
      </c>
      <c r="C49" s="20"/>
      <c r="D49" s="20"/>
      <c r="E49" s="20"/>
      <c r="F49" s="21">
        <f>SUM(F41)</f>
        <v>0</v>
      </c>
    </row>
    <row r="50" spans="1:7" ht="54" x14ac:dyDescent="0.25">
      <c r="A50" s="29" t="s">
        <v>55</v>
      </c>
      <c r="B50" s="32" t="s">
        <v>56</v>
      </c>
      <c r="C50" s="12" t="s">
        <v>57</v>
      </c>
      <c r="D50" s="12" t="s">
        <v>58</v>
      </c>
      <c r="E50" s="12" t="s">
        <v>1</v>
      </c>
      <c r="F50" s="28" t="s">
        <v>8</v>
      </c>
    </row>
    <row r="51" spans="1:7" ht="18" x14ac:dyDescent="0.25">
      <c r="A51" s="29"/>
      <c r="B51" s="32"/>
      <c r="C51" s="12" t="s">
        <v>43</v>
      </c>
      <c r="D51" s="12" t="s">
        <v>44</v>
      </c>
      <c r="E51" s="12" t="s">
        <v>45</v>
      </c>
      <c r="F51" s="29"/>
    </row>
    <row r="52" spans="1:7" ht="108" x14ac:dyDescent="0.25">
      <c r="A52" s="14">
        <v>1</v>
      </c>
      <c r="B52" s="7" t="s">
        <v>59</v>
      </c>
      <c r="C52" s="15">
        <v>1</v>
      </c>
      <c r="D52" s="15">
        <v>1</v>
      </c>
      <c r="E52" s="27"/>
      <c r="F52" s="7"/>
      <c r="G52" s="1"/>
    </row>
    <row r="53" spans="1:7" ht="25.5" customHeight="1" x14ac:dyDescent="0.25">
      <c r="A53" s="14">
        <v>2</v>
      </c>
      <c r="B53" s="7" t="s">
        <v>60</v>
      </c>
      <c r="C53" s="15">
        <v>1</v>
      </c>
      <c r="D53" s="15">
        <v>1</v>
      </c>
      <c r="E53" s="27"/>
      <c r="F53" s="7"/>
    </row>
    <row r="54" spans="1:7" ht="29.25" customHeight="1" x14ac:dyDescent="0.25">
      <c r="A54" s="14">
        <v>3</v>
      </c>
      <c r="B54" s="7" t="s">
        <v>61</v>
      </c>
      <c r="C54" s="15">
        <v>1</v>
      </c>
      <c r="D54" s="15">
        <v>1</v>
      </c>
      <c r="E54" s="27"/>
      <c r="F54" s="7"/>
    </row>
    <row r="55" spans="1:7" ht="72" x14ac:dyDescent="0.25">
      <c r="A55" s="14">
        <v>4</v>
      </c>
      <c r="B55" s="7" t="s">
        <v>62</v>
      </c>
      <c r="C55" s="15">
        <v>1</v>
      </c>
      <c r="D55" s="15">
        <v>1</v>
      </c>
      <c r="E55" s="27"/>
      <c r="F55" s="7"/>
      <c r="G55" s="1"/>
    </row>
    <row r="56" spans="1:7" ht="18.75" x14ac:dyDescent="0.3">
      <c r="A56" s="18"/>
      <c r="B56" s="19" t="s">
        <v>63</v>
      </c>
      <c r="C56" s="20"/>
      <c r="D56" s="20"/>
      <c r="E56" s="20"/>
      <c r="F56" s="21">
        <f>SUM(F52:F55)</f>
        <v>0</v>
      </c>
    </row>
    <row r="57" spans="1:7" ht="54" x14ac:dyDescent="0.25">
      <c r="A57" s="29" t="s">
        <v>64</v>
      </c>
      <c r="B57" s="32" t="s">
        <v>65</v>
      </c>
      <c r="C57" s="12" t="s">
        <v>57</v>
      </c>
      <c r="D57" s="12" t="s">
        <v>58</v>
      </c>
      <c r="E57" s="12" t="s">
        <v>1</v>
      </c>
      <c r="F57" s="28" t="s">
        <v>8</v>
      </c>
    </row>
    <row r="58" spans="1:7" ht="18" x14ac:dyDescent="0.25">
      <c r="A58" s="29"/>
      <c r="B58" s="32"/>
      <c r="C58" s="12" t="s">
        <v>43</v>
      </c>
      <c r="D58" s="12" t="s">
        <v>44</v>
      </c>
      <c r="E58" s="12" t="s">
        <v>45</v>
      </c>
      <c r="F58" s="29"/>
    </row>
    <row r="59" spans="1:7" ht="72" x14ac:dyDescent="0.25">
      <c r="A59" s="14">
        <v>1</v>
      </c>
      <c r="B59" s="7" t="s">
        <v>66</v>
      </c>
      <c r="C59" s="15">
        <v>1</v>
      </c>
      <c r="D59" s="15">
        <v>2</v>
      </c>
      <c r="E59" s="27"/>
      <c r="F59" s="9"/>
    </row>
    <row r="60" spans="1:7" ht="27.6" customHeight="1" x14ac:dyDescent="0.25">
      <c r="A60" s="14">
        <v>2</v>
      </c>
      <c r="B60" s="7" t="s">
        <v>67</v>
      </c>
      <c r="C60" s="15">
        <v>1</v>
      </c>
      <c r="D60" s="15">
        <v>2</v>
      </c>
      <c r="E60" s="27"/>
      <c r="F60" s="9"/>
    </row>
    <row r="61" spans="1:7" ht="25.15" customHeight="1" x14ac:dyDescent="0.25">
      <c r="A61" s="14">
        <v>3</v>
      </c>
      <c r="B61" s="7" t="s">
        <v>19</v>
      </c>
      <c r="C61" s="15">
        <v>1</v>
      </c>
      <c r="D61" s="15">
        <v>2</v>
      </c>
      <c r="E61" s="27"/>
      <c r="F61" s="9"/>
    </row>
    <row r="62" spans="1:7" ht="48" customHeight="1" x14ac:dyDescent="0.25">
      <c r="A62" s="14">
        <v>4</v>
      </c>
      <c r="B62" s="7" t="s">
        <v>68</v>
      </c>
      <c r="C62" s="15">
        <v>1</v>
      </c>
      <c r="D62" s="15">
        <v>2</v>
      </c>
      <c r="E62" s="27"/>
      <c r="F62" s="9"/>
    </row>
    <row r="63" spans="1:7" ht="29.45" customHeight="1" x14ac:dyDescent="0.25">
      <c r="A63" s="14">
        <v>5</v>
      </c>
      <c r="B63" s="7" t="s">
        <v>69</v>
      </c>
      <c r="C63" s="15">
        <v>1</v>
      </c>
      <c r="D63" s="15">
        <v>2</v>
      </c>
      <c r="E63" s="27"/>
      <c r="F63" s="9"/>
    </row>
    <row r="64" spans="1:7" ht="27.6" customHeight="1" x14ac:dyDescent="0.25">
      <c r="A64" s="14">
        <v>6</v>
      </c>
      <c r="B64" s="7" t="s">
        <v>70</v>
      </c>
      <c r="C64" s="15">
        <v>1</v>
      </c>
      <c r="D64" s="15">
        <v>2</v>
      </c>
      <c r="E64" s="27"/>
      <c r="F64" s="9"/>
    </row>
    <row r="65" spans="1:7" ht="54.6" customHeight="1" x14ac:dyDescent="0.25">
      <c r="A65" s="14">
        <v>7</v>
      </c>
      <c r="B65" s="7" t="s">
        <v>71</v>
      </c>
      <c r="C65" s="15">
        <v>1</v>
      </c>
      <c r="D65" s="15">
        <v>2</v>
      </c>
      <c r="E65" s="27"/>
      <c r="F65" s="9"/>
      <c r="G65" s="1"/>
    </row>
    <row r="66" spans="1:7" ht="54" x14ac:dyDescent="0.25">
      <c r="A66" s="14">
        <v>8</v>
      </c>
      <c r="B66" s="7" t="s">
        <v>72</v>
      </c>
      <c r="C66" s="15">
        <v>1</v>
      </c>
      <c r="D66" s="15">
        <v>2</v>
      </c>
      <c r="E66" s="27"/>
      <c r="F66" s="9"/>
    </row>
    <row r="67" spans="1:7" ht="18.75" x14ac:dyDescent="0.3">
      <c r="A67" s="18"/>
      <c r="B67" s="19" t="s">
        <v>73</v>
      </c>
      <c r="C67" s="20"/>
      <c r="D67" s="20"/>
      <c r="E67" s="20"/>
      <c r="F67" s="21">
        <f>SUM(F59:F66)</f>
        <v>0</v>
      </c>
    </row>
    <row r="68" spans="1:7" ht="18.75" x14ac:dyDescent="0.3">
      <c r="A68" s="18"/>
      <c r="B68" s="19" t="s">
        <v>75</v>
      </c>
      <c r="C68" s="20"/>
      <c r="D68" s="20"/>
      <c r="E68" s="20"/>
      <c r="F68" s="21">
        <f>SUM(F18+F28+F38+F49+F56+F67)</f>
        <v>0</v>
      </c>
    </row>
    <row r="69" spans="1:7" ht="18.75" x14ac:dyDescent="0.3">
      <c r="A69" s="2"/>
      <c r="B69" s="16" t="s">
        <v>77</v>
      </c>
      <c r="C69" s="33"/>
      <c r="D69" s="33"/>
      <c r="E69" s="33"/>
      <c r="F69" s="17"/>
    </row>
    <row r="70" spans="1:7" ht="18.75" x14ac:dyDescent="0.3">
      <c r="A70" s="18"/>
      <c r="B70" s="19" t="s">
        <v>76</v>
      </c>
      <c r="C70" s="20"/>
      <c r="D70" s="20"/>
      <c r="E70" s="20"/>
      <c r="F70" s="21">
        <f>F68*F69/100</f>
        <v>0</v>
      </c>
    </row>
  </sheetData>
  <mergeCells count="16">
    <mergeCell ref="C69:E69"/>
    <mergeCell ref="C41:C48"/>
    <mergeCell ref="D41:D48"/>
    <mergeCell ref="E41:E48"/>
    <mergeCell ref="F41:F48"/>
    <mergeCell ref="F50:F51"/>
    <mergeCell ref="F39:F40"/>
    <mergeCell ref="B2:F3"/>
    <mergeCell ref="B5:F6"/>
    <mergeCell ref="A57:A58"/>
    <mergeCell ref="B57:B58"/>
    <mergeCell ref="F57:F58"/>
    <mergeCell ref="A50:A51"/>
    <mergeCell ref="B50:B51"/>
    <mergeCell ref="A39:A40"/>
    <mergeCell ref="B39:B40"/>
  </mergeCells>
  <pageMargins left="0.23622047244094491" right="0.23622047244094491" top="0.51181102362204722" bottom="0.4330708661417322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Neha</cp:lastModifiedBy>
  <dcterms:created xsi:type="dcterms:W3CDTF">2025-12-23T04:55:52Z</dcterms:created>
  <dcterms:modified xsi:type="dcterms:W3CDTF">2025-12-23T06:20:16Z</dcterms:modified>
</cp:coreProperties>
</file>